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ru\Documents\UKLID 2020 . 2022.2023\ÚKLID 30.12.2019 a 2022.2023\úklid 2023-2026\"/>
    </mc:Choice>
  </mc:AlternateContent>
  <xr:revisionPtr revIDLastSave="0" documentId="13_ncr:1_{72E21123-5DBB-4C6E-84F1-AF17908C5A0B}" xr6:coauthVersionLast="36" xr6:coauthVersionMax="36" xr10:uidLastSave="{00000000-0000-0000-0000-000000000000}"/>
  <bookViews>
    <workbookView xWindow="0" yWindow="0" windowWidth="23040" windowHeight="9060" xr2:uid="{27A1B8F5-EEA3-4CBD-9A71-08D7BE50A975}"/>
  </bookViews>
  <sheets>
    <sheet name="List1" sheetId="1" r:id="rId1"/>
  </sheets>
  <definedNames>
    <definedName name="_Hlk27385133" localSheetId="0">List1!$A$1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 s="1"/>
  <c r="H11" i="1" s="1"/>
  <c r="F12" i="1"/>
  <c r="G12" i="1" l="1"/>
  <c r="H12" i="1" s="1"/>
  <c r="F9" i="1" l="1"/>
  <c r="D20" i="1" l="1"/>
  <c r="F20" i="1" s="1"/>
  <c r="F16" i="1"/>
  <c r="F17" i="1"/>
  <c r="F15" i="1"/>
  <c r="G20" i="1" l="1"/>
  <c r="H20" i="1" s="1"/>
  <c r="G17" i="1"/>
  <c r="H17" i="1" s="1"/>
  <c r="G16" i="1"/>
  <c r="H16" i="1" s="1"/>
  <c r="G15" i="1"/>
  <c r="H15" i="1" s="1"/>
  <c r="F8" i="1" l="1"/>
  <c r="F10" i="1"/>
  <c r="F7" i="1"/>
  <c r="F21" i="1" l="1"/>
  <c r="G9" i="1"/>
  <c r="H9" i="1" s="1"/>
  <c r="G10" i="1"/>
  <c r="H10" i="1" s="1"/>
  <c r="G7" i="1"/>
  <c r="H7" i="1" s="1"/>
  <c r="G8" i="1"/>
  <c r="H8" i="1" l="1"/>
  <c r="H21" i="1" s="1"/>
  <c r="G21" i="1"/>
</calcChain>
</file>

<file path=xl/sharedStrings.xml><?xml version="1.0" encoding="utf-8"?>
<sst xmlns="http://schemas.openxmlformats.org/spreadsheetml/2006/main" count="47" uniqueCount="34">
  <si>
    <t>ÚKLID</t>
  </si>
  <si>
    <t>A</t>
  </si>
  <si>
    <t>B</t>
  </si>
  <si>
    <t>C</t>
  </si>
  <si>
    <t>D</t>
  </si>
  <si>
    <t>Objekty</t>
  </si>
  <si>
    <t>Plocha úklidu</t>
  </si>
  <si>
    <t>DPH</t>
  </si>
  <si>
    <t>RECEPCE</t>
  </si>
  <si>
    <t>OKNA</t>
  </si>
  <si>
    <t>Výměra oken k omytí m2</t>
  </si>
  <si>
    <t>Počet dnů v týdnu</t>
  </si>
  <si>
    <t>S=AxBxCxD</t>
  </si>
  <si>
    <t>Délka otevření vrátnice (hod)</t>
  </si>
  <si>
    <t>Nabídková cena za m2 úklidu v Kč bez DPH*</t>
  </si>
  <si>
    <t xml:space="preserve">Nabídková cena za 1 hod. recepčních služeb v Kč bez DPH* </t>
  </si>
  <si>
    <t>Nabídková cena za m2 okna v Kč bez DPH*</t>
  </si>
  <si>
    <t>Nabídková cena za 1 mytí v Kč bez DPH</t>
  </si>
  <si>
    <t xml:space="preserve">*Účastník doplní u položky ÚKLID nabídkové ceny za m2 úklidu v Kč bez DPH, u položky RECEPCE nabídkové ceny za 1 hod. recepčních služeb v Kč bez DPH a u položky OKNA nabídkové ceny za m2 okna v Kč bez DPH , ostatní údaje se dopočítají podle nastavených vzorců. </t>
  </si>
  <si>
    <t xml:space="preserve">Příloha č. 3 – Ceník služeb úklidu a recepčních služeb  </t>
  </si>
  <si>
    <t>Celková cena služeb úklidu a recepčních služeb</t>
  </si>
  <si>
    <t>B - úklid řádný</t>
  </si>
  <si>
    <t>B - 1 x rok</t>
  </si>
  <si>
    <t xml:space="preserve">B - 1 x měsíc </t>
  </si>
  <si>
    <t>B - úklid omezený</t>
  </si>
  <si>
    <t>B - provoz</t>
  </si>
  <si>
    <t>B - omezený provoz</t>
  </si>
  <si>
    <t>B - kontrola objektu</t>
  </si>
  <si>
    <t>Pozn.: Zadavatel požaduje, aby nabídkové  ceny byly zaokrouhleny na 2 desetinná místa.</t>
  </si>
  <si>
    <t>Celkem Kč/36 měsíců bez DPH</t>
  </si>
  <si>
    <t>Celkem Kč/36 měsíců s DPH</t>
  </si>
  <si>
    <t>Četnost/36 měsíců</t>
  </si>
  <si>
    <t>Počet týdnů za dobu 36 měsíců</t>
  </si>
  <si>
    <t>Uvedené m2 úklidu jsou uvedeny jako maximální, vždy upřesněno objednávkou dle plánovaného využití.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</si>
</sst>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/>
    </xf>
    <xf numFmtId="0" fontId="6" fillId="3" borderId="5" xfId="0" applyFont="1" applyFill="1" applyBorder="1"/>
    <xf numFmtId="0" fontId="6" fillId="3" borderId="6" xfId="0" applyFont="1" applyFill="1" applyBorder="1"/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" fontId="2" fillId="2" borderId="3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4" xfId="0" applyFont="1" applyFill="1" applyBorder="1" applyAlignment="1">
      <alignment vertical="center"/>
    </xf>
    <xf numFmtId="0" fontId="4" fillId="3" borderId="5" xfId="0" applyFont="1" applyFill="1" applyBorder="1"/>
    <xf numFmtId="0" fontId="4" fillId="3" borderId="6" xfId="0" applyFont="1" applyFill="1" applyBorder="1"/>
    <xf numFmtId="4" fontId="6" fillId="0" borderId="1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</cellXfs>
  <cellStyles count="3">
    <cellStyle name="Měna 2" xfId="1" xr:uid="{00000000-0005-0000-0000-00002F000000}"/>
    <cellStyle name="Měna 2 2" xfId="2" xr:uid="{00000000-0005-0000-0000-00002F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AD730-AAB1-4668-B6AA-C01F50BDCA5A}">
  <dimension ref="A1:H23"/>
  <sheetViews>
    <sheetView tabSelected="1" workbookViewId="0">
      <selection activeCell="A23" sqref="A23:H23"/>
    </sheetView>
  </sheetViews>
  <sheetFormatPr defaultRowHeight="15" x14ac:dyDescent="0.25"/>
  <cols>
    <col min="1" max="1" width="22.85546875" customWidth="1"/>
    <col min="2" max="2" width="13.85546875" customWidth="1"/>
    <col min="3" max="3" width="17.140625" customWidth="1"/>
    <col min="4" max="4" width="19.140625" customWidth="1"/>
    <col min="5" max="5" width="21.5703125" customWidth="1"/>
    <col min="6" max="6" width="15.85546875" bestFit="1" customWidth="1"/>
    <col min="7" max="8" width="13.85546875" customWidth="1"/>
  </cols>
  <sheetData>
    <row r="1" spans="1:8" x14ac:dyDescent="0.25">
      <c r="A1" s="34" t="s">
        <v>19</v>
      </c>
      <c r="B1" s="34"/>
      <c r="C1" s="34"/>
      <c r="D1" s="34"/>
      <c r="E1" s="34"/>
      <c r="F1" s="34"/>
      <c r="G1" s="34"/>
      <c r="H1" s="34"/>
    </row>
    <row r="2" spans="1:8" ht="32.25" customHeight="1" x14ac:dyDescent="0.25">
      <c r="A2" s="35" t="s">
        <v>18</v>
      </c>
      <c r="B2" s="35"/>
      <c r="C2" s="35"/>
      <c r="D2" s="35"/>
      <c r="E2" s="35"/>
      <c r="F2" s="35"/>
      <c r="G2" s="35"/>
      <c r="H2" s="35"/>
    </row>
    <row r="3" spans="1:8" ht="15.75" thickBot="1" x14ac:dyDescent="0.3">
      <c r="A3" s="4"/>
      <c r="B3" s="4"/>
      <c r="C3" s="4"/>
      <c r="D3" s="4"/>
      <c r="E3" s="4"/>
      <c r="F3" s="4"/>
      <c r="G3" s="4"/>
      <c r="H3" s="4"/>
    </row>
    <row r="4" spans="1:8" ht="15.75" thickBot="1" x14ac:dyDescent="0.3">
      <c r="A4" s="14"/>
      <c r="B4" s="15" t="s">
        <v>1</v>
      </c>
      <c r="C4" s="15" t="s">
        <v>2</v>
      </c>
      <c r="D4" s="15" t="s">
        <v>3</v>
      </c>
      <c r="E4" s="15" t="s">
        <v>4</v>
      </c>
      <c r="F4" s="15" t="s">
        <v>12</v>
      </c>
      <c r="G4" s="16"/>
      <c r="H4" s="17"/>
    </row>
    <row r="5" spans="1:8" x14ac:dyDescent="0.25">
      <c r="A5" s="11" t="s">
        <v>0</v>
      </c>
      <c r="B5" s="12"/>
      <c r="C5" s="12"/>
      <c r="D5" s="12"/>
      <c r="E5" s="12"/>
      <c r="F5" s="12"/>
      <c r="G5" s="12"/>
      <c r="H5" s="13"/>
    </row>
    <row r="6" spans="1:8" ht="38.25" x14ac:dyDescent="0.25">
      <c r="A6" s="6" t="s">
        <v>5</v>
      </c>
      <c r="B6" s="10" t="s">
        <v>32</v>
      </c>
      <c r="C6" s="10" t="s">
        <v>11</v>
      </c>
      <c r="D6" s="10" t="s">
        <v>6</v>
      </c>
      <c r="E6" s="5" t="s">
        <v>14</v>
      </c>
      <c r="F6" s="5" t="s">
        <v>29</v>
      </c>
      <c r="G6" s="5" t="s">
        <v>7</v>
      </c>
      <c r="H6" s="7" t="s">
        <v>30</v>
      </c>
    </row>
    <row r="7" spans="1:8" x14ac:dyDescent="0.25">
      <c r="A7" s="20" t="s">
        <v>21</v>
      </c>
      <c r="B7" s="22">
        <v>132</v>
      </c>
      <c r="C7" s="22">
        <v>5</v>
      </c>
      <c r="D7" s="29">
        <v>2976.63</v>
      </c>
      <c r="E7" s="24">
        <v>0</v>
      </c>
      <c r="F7" s="3">
        <f>B7*C7*D7*E7</f>
        <v>0</v>
      </c>
      <c r="G7" s="3">
        <f>F7*0.21</f>
        <v>0</v>
      </c>
      <c r="H7" s="9">
        <f>F7+G7</f>
        <v>0</v>
      </c>
    </row>
    <row r="8" spans="1:8" x14ac:dyDescent="0.25">
      <c r="A8" s="20" t="s">
        <v>21</v>
      </c>
      <c r="B8" s="22">
        <v>132</v>
      </c>
      <c r="C8" s="22">
        <v>1</v>
      </c>
      <c r="D8" s="29">
        <v>394</v>
      </c>
      <c r="E8" s="24">
        <v>0</v>
      </c>
      <c r="F8" s="3">
        <f t="shared" ref="F8:F12" si="0">B8*C8*D8*E8</f>
        <v>0</v>
      </c>
      <c r="G8" s="3">
        <f t="shared" ref="G8:G12" si="1">F8*0.21</f>
        <v>0</v>
      </c>
      <c r="H8" s="9">
        <f t="shared" ref="H8:H12" si="2">F8+G8</f>
        <v>0</v>
      </c>
    </row>
    <row r="9" spans="1:8" x14ac:dyDescent="0.25">
      <c r="A9" s="20" t="s">
        <v>23</v>
      </c>
      <c r="B9" s="22">
        <v>36</v>
      </c>
      <c r="C9" s="22">
        <v>1</v>
      </c>
      <c r="D9" s="29">
        <v>23.58</v>
      </c>
      <c r="E9" s="24">
        <v>0</v>
      </c>
      <c r="F9" s="3">
        <f t="shared" si="0"/>
        <v>0</v>
      </c>
      <c r="G9" s="3">
        <f t="shared" si="1"/>
        <v>0</v>
      </c>
      <c r="H9" s="9">
        <f t="shared" si="2"/>
        <v>0</v>
      </c>
    </row>
    <row r="10" spans="1:8" x14ac:dyDescent="0.25">
      <c r="A10" s="20" t="s">
        <v>22</v>
      </c>
      <c r="B10" s="22">
        <v>3</v>
      </c>
      <c r="C10" s="22">
        <v>1</v>
      </c>
      <c r="D10" s="29">
        <v>386.5</v>
      </c>
      <c r="E10" s="24">
        <v>0</v>
      </c>
      <c r="F10" s="3">
        <f t="shared" si="0"/>
        <v>0</v>
      </c>
      <c r="G10" s="3">
        <f t="shared" si="1"/>
        <v>0</v>
      </c>
      <c r="H10" s="9">
        <f t="shared" si="2"/>
        <v>0</v>
      </c>
    </row>
    <row r="11" spans="1:8" x14ac:dyDescent="0.25">
      <c r="A11" s="20" t="s">
        <v>24</v>
      </c>
      <c r="B11" s="22">
        <v>24</v>
      </c>
      <c r="C11" s="22">
        <v>5</v>
      </c>
      <c r="D11" s="29">
        <v>333</v>
      </c>
      <c r="E11" s="24">
        <v>0</v>
      </c>
      <c r="F11" s="3">
        <f t="shared" si="0"/>
        <v>0</v>
      </c>
      <c r="G11" s="3">
        <f t="shared" si="1"/>
        <v>0</v>
      </c>
      <c r="H11" s="9">
        <f t="shared" si="2"/>
        <v>0</v>
      </c>
    </row>
    <row r="12" spans="1:8" ht="15.75" thickBot="1" x14ac:dyDescent="0.3">
      <c r="A12" s="20" t="s">
        <v>24</v>
      </c>
      <c r="B12" s="22">
        <v>24</v>
      </c>
      <c r="C12" s="22">
        <v>1</v>
      </c>
      <c r="D12" s="29">
        <v>2000</v>
      </c>
      <c r="E12" s="24">
        <v>0</v>
      </c>
      <c r="F12" s="3">
        <f t="shared" si="0"/>
        <v>0</v>
      </c>
      <c r="G12" s="3">
        <f t="shared" si="1"/>
        <v>0</v>
      </c>
      <c r="H12" s="9">
        <f t="shared" si="2"/>
        <v>0</v>
      </c>
    </row>
    <row r="13" spans="1:8" x14ac:dyDescent="0.25">
      <c r="A13" s="26" t="s">
        <v>8</v>
      </c>
      <c r="B13" s="27"/>
      <c r="C13" s="27"/>
      <c r="D13" s="27"/>
      <c r="E13" s="27"/>
      <c r="F13" s="27"/>
      <c r="G13" s="27"/>
      <c r="H13" s="28"/>
    </row>
    <row r="14" spans="1:8" ht="38.25" x14ac:dyDescent="0.25">
      <c r="A14" s="6" t="s">
        <v>5</v>
      </c>
      <c r="B14" s="5" t="s">
        <v>32</v>
      </c>
      <c r="C14" s="5" t="s">
        <v>11</v>
      </c>
      <c r="D14" s="5" t="s">
        <v>13</v>
      </c>
      <c r="E14" s="5" t="s">
        <v>15</v>
      </c>
      <c r="F14" s="5" t="s">
        <v>29</v>
      </c>
      <c r="G14" s="5" t="s">
        <v>7</v>
      </c>
      <c r="H14" s="7" t="s">
        <v>30</v>
      </c>
    </row>
    <row r="15" spans="1:8" x14ac:dyDescent="0.25">
      <c r="A15" s="8" t="s">
        <v>25</v>
      </c>
      <c r="B15" s="1">
        <v>132</v>
      </c>
      <c r="C15" s="1">
        <v>5</v>
      </c>
      <c r="D15" s="23">
        <v>12</v>
      </c>
      <c r="E15" s="25">
        <v>0</v>
      </c>
      <c r="F15" s="3">
        <f>B15*C15*D15*E15</f>
        <v>0</v>
      </c>
      <c r="G15" s="3">
        <f>F15*0.21</f>
        <v>0</v>
      </c>
      <c r="H15" s="9">
        <f>F15+G15</f>
        <v>0</v>
      </c>
    </row>
    <row r="16" spans="1:8" x14ac:dyDescent="0.25">
      <c r="A16" s="8" t="s">
        <v>26</v>
      </c>
      <c r="B16" s="1">
        <v>24</v>
      </c>
      <c r="C16" s="1">
        <v>5</v>
      </c>
      <c r="D16" s="23">
        <v>8</v>
      </c>
      <c r="E16" s="25">
        <v>0</v>
      </c>
      <c r="F16" s="3">
        <f t="shared" ref="F16:F17" si="3">B16*C16*D16*E16</f>
        <v>0</v>
      </c>
      <c r="G16" s="3">
        <f t="shared" ref="G16:G17" si="4">F16*0.21</f>
        <v>0</v>
      </c>
      <c r="H16" s="9">
        <f t="shared" ref="H16:H17" si="5">F16+G16</f>
        <v>0</v>
      </c>
    </row>
    <row r="17" spans="1:8" ht="15.75" thickBot="1" x14ac:dyDescent="0.3">
      <c r="A17" s="8" t="s">
        <v>27</v>
      </c>
      <c r="B17" s="1">
        <v>156</v>
      </c>
      <c r="C17" s="1">
        <v>5</v>
      </c>
      <c r="D17" s="23">
        <v>1</v>
      </c>
      <c r="E17" s="25">
        <v>0</v>
      </c>
      <c r="F17" s="3">
        <f t="shared" si="3"/>
        <v>0</v>
      </c>
      <c r="G17" s="3">
        <f t="shared" si="4"/>
        <v>0</v>
      </c>
      <c r="H17" s="9">
        <f t="shared" si="5"/>
        <v>0</v>
      </c>
    </row>
    <row r="18" spans="1:8" x14ac:dyDescent="0.25">
      <c r="A18" s="11" t="s">
        <v>9</v>
      </c>
      <c r="B18" s="12"/>
      <c r="C18" s="12"/>
      <c r="D18" s="12"/>
      <c r="E18" s="12"/>
      <c r="F18" s="12"/>
      <c r="G18" s="12"/>
      <c r="H18" s="13"/>
    </row>
    <row r="19" spans="1:8" ht="38.25" x14ac:dyDescent="0.25">
      <c r="A19" s="6" t="s">
        <v>5</v>
      </c>
      <c r="B19" s="5" t="s">
        <v>10</v>
      </c>
      <c r="C19" s="5" t="s">
        <v>16</v>
      </c>
      <c r="D19" s="5" t="s">
        <v>17</v>
      </c>
      <c r="E19" s="30" t="s">
        <v>31</v>
      </c>
      <c r="F19" s="5" t="s">
        <v>29</v>
      </c>
      <c r="G19" s="5" t="s">
        <v>7</v>
      </c>
      <c r="H19" s="7" t="s">
        <v>30</v>
      </c>
    </row>
    <row r="20" spans="1:8" ht="15.75" thickBot="1" x14ac:dyDescent="0.3">
      <c r="A20" s="8" t="s">
        <v>2</v>
      </c>
      <c r="B20" s="21">
        <v>2123</v>
      </c>
      <c r="C20" s="25">
        <v>0</v>
      </c>
      <c r="D20" s="2">
        <f>B20*C20</f>
        <v>0</v>
      </c>
      <c r="E20" s="31">
        <v>3</v>
      </c>
      <c r="F20" s="2">
        <f>E20*D20</f>
        <v>0</v>
      </c>
      <c r="G20" s="2">
        <f>F20*0.21</f>
        <v>0</v>
      </c>
      <c r="H20" s="18">
        <f>F20+G20</f>
        <v>0</v>
      </c>
    </row>
    <row r="21" spans="1:8" ht="15.75" thickBot="1" x14ac:dyDescent="0.3">
      <c r="A21" s="32" t="s">
        <v>20</v>
      </c>
      <c r="B21" s="33"/>
      <c r="C21" s="33"/>
      <c r="D21" s="33"/>
      <c r="E21" s="33"/>
      <c r="F21" s="19">
        <f>SUM(F7:F12,F15:F17,F20:F20)</f>
        <v>0</v>
      </c>
      <c r="G21" s="19">
        <f>SUM(G7:G12,G15:G17,G20:G20)</f>
        <v>0</v>
      </c>
      <c r="H21" s="19">
        <f>SUM(H7:H12,H15:H17,H20:H20)</f>
        <v>0</v>
      </c>
    </row>
    <row r="22" spans="1:8" x14ac:dyDescent="0.25">
      <c r="A22" s="36" t="s">
        <v>28</v>
      </c>
      <c r="B22" s="36"/>
      <c r="C22" s="36"/>
      <c r="D22" s="36"/>
      <c r="E22" s="36"/>
      <c r="F22" s="36"/>
      <c r="G22" s="36"/>
      <c r="H22" s="36"/>
    </row>
    <row r="23" spans="1:8" x14ac:dyDescent="0.25">
      <c r="A23" s="36" t="s">
        <v>33</v>
      </c>
      <c r="B23" s="36"/>
      <c r="C23" s="36"/>
      <c r="D23" s="36"/>
      <c r="E23" s="36"/>
      <c r="F23" s="36"/>
      <c r="G23" s="36"/>
      <c r="H23" s="36"/>
    </row>
  </sheetData>
  <mergeCells count="5">
    <mergeCell ref="A21:E21"/>
    <mergeCell ref="A1:H1"/>
    <mergeCell ref="A2:H2"/>
    <mergeCell ref="A23:H23"/>
    <mergeCell ref="A22:H2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List1!_Hlk27385133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Koprajdová</dc:creator>
  <cp:lastModifiedBy>Ladislava Petrů</cp:lastModifiedBy>
  <cp:lastPrinted>2023-01-05T10:14:08Z</cp:lastPrinted>
  <dcterms:created xsi:type="dcterms:W3CDTF">2022-02-23T12:58:00Z</dcterms:created>
  <dcterms:modified xsi:type="dcterms:W3CDTF">2023-01-05T11:03:39Z</dcterms:modified>
</cp:coreProperties>
</file>